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gn\Downloads\26MIB\"/>
    </mc:Choice>
  </mc:AlternateContent>
  <xr:revisionPtr revIDLastSave="0" documentId="13_ncr:1_{05E72552-DF9A-4220-90FD-A8A13C9B5C4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6 MIB" sheetId="1" r:id="rId1"/>
    <sheet name="Plan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8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J13" i="1"/>
  <c r="L11" i="1"/>
  <c r="J10" i="1"/>
  <c r="J9" i="1"/>
  <c r="L7" i="1"/>
  <c r="I6" i="1"/>
  <c r="J6" i="1" s="1"/>
  <c r="K11" i="1" l="1"/>
  <c r="L10" i="1"/>
  <c r="L18" i="1"/>
  <c r="L26" i="1"/>
  <c r="K10" i="1"/>
  <c r="K18" i="1"/>
  <c r="K26" i="1"/>
  <c r="K19" i="1"/>
  <c r="L12" i="1"/>
  <c r="L20" i="1"/>
  <c r="K12" i="1"/>
  <c r="K20" i="1"/>
  <c r="J11" i="1"/>
  <c r="L13" i="1"/>
  <c r="L21" i="1"/>
  <c r="K13" i="1"/>
  <c r="K21" i="1"/>
  <c r="L14" i="1"/>
  <c r="L22" i="1"/>
  <c r="K14" i="1"/>
  <c r="K22" i="1"/>
  <c r="L19" i="1"/>
  <c r="L15" i="1"/>
  <c r="L23" i="1"/>
  <c r="K15" i="1"/>
  <c r="K23" i="1"/>
  <c r="L16" i="1"/>
  <c r="L24" i="1"/>
  <c r="K16" i="1"/>
  <c r="K24" i="1"/>
  <c r="L17" i="1"/>
  <c r="L25" i="1"/>
  <c r="K17" i="1"/>
  <c r="K25" i="1"/>
  <c r="J7" i="1"/>
  <c r="K7" i="1"/>
  <c r="L9" i="1"/>
  <c r="K9" i="1"/>
  <c r="L6" i="1"/>
  <c r="L8" i="1"/>
  <c r="K8" i="1"/>
  <c r="K6" i="1"/>
  <c r="J4" i="1" l="1"/>
  <c r="L82" i="1"/>
  <c r="K4" i="1"/>
  <c r="K82" i="1"/>
  <c r="J82" i="1"/>
  <c r="L4" i="1"/>
  <c r="J1" i="1" l="1"/>
  <c r="J2" i="1"/>
  <c r="J3" i="1"/>
  <c r="L2" i="1"/>
  <c r="L3" i="1"/>
  <c r="L1" i="1"/>
  <c r="K1" i="1"/>
  <c r="K2" i="1"/>
  <c r="K3" i="1"/>
</calcChain>
</file>

<file path=xl/sharedStrings.xml><?xml version="1.0" encoding="utf-8"?>
<sst xmlns="http://schemas.openxmlformats.org/spreadsheetml/2006/main" count="25" uniqueCount="25">
  <si>
    <t>Nome do Atleta</t>
  </si>
  <si>
    <t>Equipe</t>
  </si>
  <si>
    <t>Distância</t>
  </si>
  <si>
    <t>Atleta Exemplo</t>
  </si>
  <si>
    <t>M</t>
  </si>
  <si>
    <t>Sexo (M/F)</t>
  </si>
  <si>
    <t>Idade em 2024</t>
  </si>
  <si>
    <t>Celular</t>
  </si>
  <si>
    <t>E-mail</t>
  </si>
  <si>
    <t>CPF</t>
  </si>
  <si>
    <t>47-99101-0110</t>
  </si>
  <si>
    <t>exemplo@gmail.com</t>
  </si>
  <si>
    <t>123.456.789-01</t>
  </si>
  <si>
    <t>Ordem</t>
  </si>
  <si>
    <t>Inicie nesta linha o nome dos seus atletas</t>
  </si>
  <si>
    <t>Digite aqui o nome da Equipe / Grupo</t>
  </si>
  <si>
    <t>1o Lote
até 24/12/2023</t>
  </si>
  <si>
    <t>2o Lote
até 24/01/2024</t>
  </si>
  <si>
    <t>3o Lote
até 18/02/2024</t>
  </si>
  <si>
    <t>Nascimento</t>
  </si>
  <si>
    <t>Após o preenchimento envie a planilha por e-mail para maratonablumenau@gmail.com ou
via whatsapp 47-99236-0725 e retornaremos as opções de pagamento.</t>
  </si>
  <si>
    <t>De 11 a 20 atletas, ganhe 10%
De 21 a 40 atletas, ganhe 15%
Acima de 41 atletas, ganhe 20%</t>
  </si>
  <si>
    <t>10% desconto</t>
  </si>
  <si>
    <t>15% desconto</t>
  </si>
  <si>
    <t>20% 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</si>
</sst>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40C2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2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 wrapText="1"/>
    </xf>
    <xf numFmtId="44" fontId="2" fillId="0" borderId="0" xfId="1" applyFont="1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4" fontId="0" fillId="0" borderId="0" xfId="0" applyNumberFormat="1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95250</xdr:rowOff>
    </xdr:from>
    <xdr:to>
      <xdr:col>7</xdr:col>
      <xdr:colOff>314325</xdr:colOff>
      <xdr:row>4</xdr:row>
      <xdr:rowOff>38845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D44D2A-A0C9-4B43-953A-EAB9048C5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0"/>
          <a:ext cx="1962150" cy="1258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mp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2"/>
  <sheetViews>
    <sheetView tabSelected="1" workbookViewId="0">
      <pane xSplit="12" ySplit="5" topLeftCell="M6" activePane="bottomRight" state="frozen"/>
      <selection pane="topRight" activeCell="M1" sqref="M1"/>
      <selection pane="bottomLeft" activeCell="A5" sqref="A5"/>
      <selection pane="bottomRight" activeCell="E4" sqref="E4"/>
    </sheetView>
  </sheetViews>
  <sheetFormatPr defaultRowHeight="15" x14ac:dyDescent="0.25"/>
  <cols>
    <col min="1" max="1" width="7.7109375" bestFit="1" customWidth="1"/>
    <col min="2" max="2" width="46" customWidth="1"/>
    <col min="3" max="3" width="11.5703125" style="2" bestFit="1" customWidth="1"/>
    <col min="4" max="4" width="16.7109375" style="8" customWidth="1"/>
    <col min="5" max="5" width="31.85546875" style="8" customWidth="1"/>
    <col min="6" max="6" width="14" style="2" bestFit="1" customWidth="1"/>
    <col min="7" max="7" width="12.5703125" style="2" bestFit="1" customWidth="1"/>
    <col min="8" max="8" width="9.85546875" style="2" bestFit="1" customWidth="1"/>
    <col min="9" max="9" width="15.28515625" bestFit="1" customWidth="1"/>
    <col min="10" max="10" width="14" customWidth="1"/>
    <col min="11" max="12" width="13.5703125" customWidth="1"/>
    <col min="29" max="29" width="10.7109375" bestFit="1" customWidth="1"/>
  </cols>
  <sheetData>
    <row r="1" spans="1:29" x14ac:dyDescent="0.25">
      <c r="I1" t="s">
        <v>24</v>
      </c>
      <c r="J1" s="16">
        <f>J4 * 0.8</f>
        <v>0</v>
      </c>
      <c r="K1" s="16">
        <f>K4 * 0.8</f>
        <v>0</v>
      </c>
      <c r="L1" s="16">
        <f>L4 * 0.8</f>
        <v>0</v>
      </c>
    </row>
    <row r="2" spans="1:29" x14ac:dyDescent="0.25">
      <c r="B2" t="s">
        <v>1</v>
      </c>
      <c r="I2" t="s">
        <v>23</v>
      </c>
      <c r="J2" s="16">
        <f>J4 * 0.85</f>
        <v>0</v>
      </c>
      <c r="K2" s="16">
        <f>K4 * 0.85</f>
        <v>0</v>
      </c>
      <c r="L2" s="16">
        <f>L4 * 0.85</f>
        <v>0</v>
      </c>
    </row>
    <row r="3" spans="1:29" ht="17.25" x14ac:dyDescent="0.3">
      <c r="B3" s="11" t="s">
        <v>15</v>
      </c>
      <c r="I3" t="s">
        <v>22</v>
      </c>
      <c r="J3" s="16">
        <f>J4 * 0.9</f>
        <v>0</v>
      </c>
      <c r="K3" s="16">
        <f>K4 * 0.9</f>
        <v>0</v>
      </c>
      <c r="L3" s="16">
        <f>L4 * 0.9</f>
        <v>0</v>
      </c>
    </row>
    <row r="4" spans="1:29" ht="71.25" customHeight="1" x14ac:dyDescent="0.25">
      <c r="B4" s="14" t="s">
        <v>20</v>
      </c>
      <c r="E4" s="15" t="s">
        <v>21</v>
      </c>
      <c r="J4" s="13">
        <f>SUM(J7:J81)</f>
        <v>0</v>
      </c>
      <c r="K4" s="13">
        <f>SUM(K7:K81)</f>
        <v>0</v>
      </c>
      <c r="L4" s="13">
        <f>SUM(L7:L81)</f>
        <v>0</v>
      </c>
    </row>
    <row r="5" spans="1:29" ht="47.25" x14ac:dyDescent="0.25">
      <c r="A5" s="5" t="s">
        <v>13</v>
      </c>
      <c r="B5" s="5" t="s">
        <v>0</v>
      </c>
      <c r="C5" s="6" t="s">
        <v>5</v>
      </c>
      <c r="D5" s="9" t="s">
        <v>7</v>
      </c>
      <c r="E5" s="9" t="s">
        <v>8</v>
      </c>
      <c r="F5" s="6" t="s">
        <v>9</v>
      </c>
      <c r="G5" s="6" t="s">
        <v>19</v>
      </c>
      <c r="H5" s="6" t="s">
        <v>2</v>
      </c>
      <c r="I5" s="6" t="s">
        <v>6</v>
      </c>
      <c r="J5" s="12" t="s">
        <v>16</v>
      </c>
      <c r="K5" s="12" t="s">
        <v>17</v>
      </c>
      <c r="L5" s="12" t="s">
        <v>18</v>
      </c>
      <c r="AB5">
        <v>5</v>
      </c>
      <c r="AC5" s="1">
        <v>45657</v>
      </c>
    </row>
    <row r="6" spans="1:29" x14ac:dyDescent="0.25">
      <c r="B6" t="s">
        <v>3</v>
      </c>
      <c r="C6" s="2" t="s">
        <v>4</v>
      </c>
      <c r="D6" s="8" t="s">
        <v>10</v>
      </c>
      <c r="E6" s="10" t="s">
        <v>11</v>
      </c>
      <c r="F6" s="2" t="s">
        <v>12</v>
      </c>
      <c r="G6" s="3">
        <v>30861</v>
      </c>
      <c r="H6" s="2">
        <v>5</v>
      </c>
      <c r="I6" s="7">
        <f>(YEAR(AC$5)-YEAR(G6))</f>
        <v>40</v>
      </c>
      <c r="J6" s="4">
        <f>IF(I6&lt;60,(IF(H6&lt;21,100,200)),IF(H6&lt;21,50,100))</f>
        <v>100</v>
      </c>
      <c r="K6" s="4">
        <f>IF(I6&lt;60,(IF(H6&lt;21,120,240)),IF(H6&lt;21,60,120))</f>
        <v>120</v>
      </c>
      <c r="L6" s="4">
        <f>IF(I6&lt;60,(IF(H6&lt;21,140,280)),IF(H6&lt;21,70,140))</f>
        <v>140</v>
      </c>
      <c r="AB6">
        <v>10</v>
      </c>
    </row>
    <row r="7" spans="1:29" ht="17.25" x14ac:dyDescent="0.3">
      <c r="A7">
        <v>1</v>
      </c>
      <c r="B7" s="11" t="s">
        <v>14</v>
      </c>
      <c r="G7" s="3"/>
      <c r="I7" s="7"/>
      <c r="J7" s="4" t="str">
        <f>IF(G7="","",IF(I7&lt;60,(IF(H7&lt;21,100,200)),IF(H7&lt;21,50,100)))</f>
        <v/>
      </c>
      <c r="K7" s="4" t="str">
        <f>IF(G7="","",IF(I7&lt;60,(IF(H7&lt;21,120,240)),IF(H7&lt;21,60,120)))</f>
        <v/>
      </c>
      <c r="L7" s="4" t="str">
        <f>IF(G7="","",IF(I7&lt;60,(IF(H7&lt;21,140,280)),IF(H7&lt;21,70,140)))</f>
        <v/>
      </c>
      <c r="AB7">
        <v>21</v>
      </c>
    </row>
    <row r="8" spans="1:29" ht="17.25" x14ac:dyDescent="0.3">
      <c r="A8">
        <v>2</v>
      </c>
      <c r="B8" s="11"/>
      <c r="G8" s="3"/>
      <c r="I8" s="7"/>
      <c r="J8" s="4" t="str">
        <f t="shared" ref="J8:J71" si="0">IF(G8="","",IF(I8&lt;60,(IF(H8&lt;21,100,200)),IF(H8&lt;21,50,100)))</f>
        <v/>
      </c>
      <c r="K8" s="4" t="str">
        <f t="shared" ref="K8:K71" si="1">IF(G8="","",IF(I8&lt;60,(IF(H8&lt;21,120,240)),IF(H8&lt;21,60,120)))</f>
        <v/>
      </c>
      <c r="L8" s="4" t="str">
        <f t="shared" ref="L8:L71" si="2">IF(G8="","",IF(I8&lt;60,(IF(H8&lt;21,140,280)),IF(H8&lt;21,70,140)))</f>
        <v/>
      </c>
      <c r="AB8">
        <v>42</v>
      </c>
    </row>
    <row r="9" spans="1:29" ht="17.25" x14ac:dyDescent="0.3">
      <c r="A9">
        <v>3</v>
      </c>
      <c r="B9" s="11"/>
      <c r="G9" s="3"/>
      <c r="I9" s="7"/>
      <c r="J9" s="4" t="str">
        <f t="shared" si="0"/>
        <v/>
      </c>
      <c r="K9" s="4" t="str">
        <f t="shared" si="1"/>
        <v/>
      </c>
      <c r="L9" s="4" t="str">
        <f t="shared" si="2"/>
        <v/>
      </c>
    </row>
    <row r="10" spans="1:29" ht="17.25" x14ac:dyDescent="0.3">
      <c r="A10">
        <v>4</v>
      </c>
      <c r="B10" s="11"/>
      <c r="G10" s="3"/>
      <c r="I10" s="7"/>
      <c r="J10" s="4" t="str">
        <f t="shared" si="0"/>
        <v/>
      </c>
      <c r="K10" s="4" t="str">
        <f t="shared" si="1"/>
        <v/>
      </c>
      <c r="L10" s="4" t="str">
        <f t="shared" si="2"/>
        <v/>
      </c>
    </row>
    <row r="11" spans="1:29" ht="17.25" x14ac:dyDescent="0.3">
      <c r="A11">
        <v>5</v>
      </c>
      <c r="B11" s="11"/>
      <c r="G11" s="3"/>
      <c r="I11" s="7"/>
      <c r="J11" s="4" t="str">
        <f t="shared" si="0"/>
        <v/>
      </c>
      <c r="K11" s="4" t="str">
        <f t="shared" si="1"/>
        <v/>
      </c>
      <c r="L11" s="4" t="str">
        <f t="shared" si="2"/>
        <v/>
      </c>
    </row>
    <row r="12" spans="1:29" ht="17.25" x14ac:dyDescent="0.3">
      <c r="A12">
        <v>6</v>
      </c>
      <c r="B12" s="11"/>
      <c r="G12" s="3"/>
      <c r="I12" s="7"/>
      <c r="J12" s="4" t="str">
        <f t="shared" si="0"/>
        <v/>
      </c>
      <c r="K12" s="4" t="str">
        <f t="shared" si="1"/>
        <v/>
      </c>
      <c r="L12" s="4" t="str">
        <f t="shared" si="2"/>
        <v/>
      </c>
    </row>
    <row r="13" spans="1:29" ht="17.25" x14ac:dyDescent="0.3">
      <c r="A13">
        <v>7</v>
      </c>
      <c r="B13" s="11"/>
      <c r="G13" s="3"/>
      <c r="I13" s="7"/>
      <c r="J13" s="4" t="str">
        <f t="shared" si="0"/>
        <v/>
      </c>
      <c r="K13" s="4" t="str">
        <f t="shared" si="1"/>
        <v/>
      </c>
      <c r="L13" s="4" t="str">
        <f t="shared" si="2"/>
        <v/>
      </c>
    </row>
    <row r="14" spans="1:29" ht="17.25" x14ac:dyDescent="0.3">
      <c r="A14">
        <v>8</v>
      </c>
      <c r="B14" s="11"/>
      <c r="G14" s="3"/>
      <c r="I14" s="7" t="str">
        <f t="shared" ref="I8:I71" si="3">IF(G14="","",(YEAR(AC$5)-YEAR(G14)))</f>
        <v/>
      </c>
      <c r="J14" s="4" t="str">
        <f t="shared" si="0"/>
        <v/>
      </c>
      <c r="K14" s="4" t="str">
        <f t="shared" si="1"/>
        <v/>
      </c>
      <c r="L14" s="4" t="str">
        <f t="shared" si="2"/>
        <v/>
      </c>
    </row>
    <row r="15" spans="1:29" ht="17.25" x14ac:dyDescent="0.3">
      <c r="A15">
        <v>9</v>
      </c>
      <c r="B15" s="11"/>
      <c r="G15" s="3"/>
      <c r="I15" s="7" t="str">
        <f t="shared" si="3"/>
        <v/>
      </c>
      <c r="J15" s="4" t="str">
        <f t="shared" si="0"/>
        <v/>
      </c>
      <c r="K15" s="4" t="str">
        <f t="shared" si="1"/>
        <v/>
      </c>
      <c r="L15" s="4" t="str">
        <f t="shared" si="2"/>
        <v/>
      </c>
    </row>
    <row r="16" spans="1:29" ht="17.25" x14ac:dyDescent="0.3">
      <c r="A16">
        <v>10</v>
      </c>
      <c r="B16" s="11"/>
      <c r="G16" s="3"/>
      <c r="I16" s="7" t="str">
        <f t="shared" si="3"/>
        <v/>
      </c>
      <c r="J16" s="4" t="str">
        <f t="shared" si="0"/>
        <v/>
      </c>
      <c r="K16" s="4" t="str">
        <f t="shared" si="1"/>
        <v/>
      </c>
      <c r="L16" s="4" t="str">
        <f t="shared" si="2"/>
        <v/>
      </c>
    </row>
    <row r="17" spans="1:12" ht="17.25" x14ac:dyDescent="0.3">
      <c r="A17">
        <v>11</v>
      </c>
      <c r="B17" s="11"/>
      <c r="G17" s="3"/>
      <c r="I17" s="7" t="str">
        <f t="shared" si="3"/>
        <v/>
      </c>
      <c r="J17" s="4" t="str">
        <f t="shared" si="0"/>
        <v/>
      </c>
      <c r="K17" s="4" t="str">
        <f t="shared" si="1"/>
        <v/>
      </c>
      <c r="L17" s="4" t="str">
        <f t="shared" si="2"/>
        <v/>
      </c>
    </row>
    <row r="18" spans="1:12" ht="17.25" x14ac:dyDescent="0.3">
      <c r="A18">
        <v>12</v>
      </c>
      <c r="B18" s="11"/>
      <c r="G18" s="3"/>
      <c r="I18" s="7" t="str">
        <f t="shared" si="3"/>
        <v/>
      </c>
      <c r="J18" s="4" t="str">
        <f t="shared" si="0"/>
        <v/>
      </c>
      <c r="K18" s="4" t="str">
        <f t="shared" si="1"/>
        <v/>
      </c>
      <c r="L18" s="4" t="str">
        <f t="shared" si="2"/>
        <v/>
      </c>
    </row>
    <row r="19" spans="1:12" ht="17.25" x14ac:dyDescent="0.3">
      <c r="A19">
        <v>13</v>
      </c>
      <c r="B19" s="11"/>
      <c r="G19" s="3"/>
      <c r="I19" s="7" t="str">
        <f t="shared" si="3"/>
        <v/>
      </c>
      <c r="J19" s="4" t="str">
        <f t="shared" si="0"/>
        <v/>
      </c>
      <c r="K19" s="4" t="str">
        <f t="shared" si="1"/>
        <v/>
      </c>
      <c r="L19" s="4" t="str">
        <f t="shared" si="2"/>
        <v/>
      </c>
    </row>
    <row r="20" spans="1:12" ht="17.25" x14ac:dyDescent="0.3">
      <c r="A20">
        <v>14</v>
      </c>
      <c r="B20" s="11"/>
      <c r="G20" s="3"/>
      <c r="I20" s="7" t="str">
        <f t="shared" si="3"/>
        <v/>
      </c>
      <c r="J20" s="4" t="str">
        <f t="shared" si="0"/>
        <v/>
      </c>
      <c r="K20" s="4" t="str">
        <f t="shared" si="1"/>
        <v/>
      </c>
      <c r="L20" s="4" t="str">
        <f t="shared" si="2"/>
        <v/>
      </c>
    </row>
    <row r="21" spans="1:12" ht="17.25" x14ac:dyDescent="0.3">
      <c r="A21">
        <v>15</v>
      </c>
      <c r="B21" s="11"/>
      <c r="G21" s="3"/>
      <c r="I21" s="7" t="str">
        <f t="shared" si="3"/>
        <v/>
      </c>
      <c r="J21" s="4" t="str">
        <f t="shared" si="0"/>
        <v/>
      </c>
      <c r="K21" s="4" t="str">
        <f t="shared" si="1"/>
        <v/>
      </c>
      <c r="L21" s="4" t="str">
        <f t="shared" si="2"/>
        <v/>
      </c>
    </row>
    <row r="22" spans="1:12" ht="17.25" x14ac:dyDescent="0.3">
      <c r="A22">
        <v>16</v>
      </c>
      <c r="B22" s="11"/>
      <c r="G22" s="3"/>
      <c r="I22" s="7" t="str">
        <f t="shared" si="3"/>
        <v/>
      </c>
      <c r="J22" s="4" t="str">
        <f t="shared" si="0"/>
        <v/>
      </c>
      <c r="K22" s="4" t="str">
        <f t="shared" si="1"/>
        <v/>
      </c>
      <c r="L22" s="4" t="str">
        <f t="shared" si="2"/>
        <v/>
      </c>
    </row>
    <row r="23" spans="1:12" ht="17.25" x14ac:dyDescent="0.3">
      <c r="A23">
        <v>17</v>
      </c>
      <c r="B23" s="11"/>
      <c r="G23" s="3"/>
      <c r="I23" s="7" t="str">
        <f t="shared" si="3"/>
        <v/>
      </c>
      <c r="J23" s="4" t="str">
        <f t="shared" si="0"/>
        <v/>
      </c>
      <c r="K23" s="4" t="str">
        <f t="shared" si="1"/>
        <v/>
      </c>
      <c r="L23" s="4" t="str">
        <f t="shared" si="2"/>
        <v/>
      </c>
    </row>
    <row r="24" spans="1:12" ht="17.25" x14ac:dyDescent="0.3">
      <c r="A24">
        <v>18</v>
      </c>
      <c r="B24" s="11"/>
      <c r="G24" s="3"/>
      <c r="I24" s="7" t="str">
        <f t="shared" si="3"/>
        <v/>
      </c>
      <c r="J24" s="4" t="str">
        <f t="shared" si="0"/>
        <v/>
      </c>
      <c r="K24" s="4" t="str">
        <f t="shared" si="1"/>
        <v/>
      </c>
      <c r="L24" s="4" t="str">
        <f t="shared" si="2"/>
        <v/>
      </c>
    </row>
    <row r="25" spans="1:12" ht="17.25" x14ac:dyDescent="0.3">
      <c r="A25">
        <v>19</v>
      </c>
      <c r="B25" s="11"/>
      <c r="G25" s="3"/>
      <c r="I25" s="7" t="str">
        <f t="shared" si="3"/>
        <v/>
      </c>
      <c r="J25" s="4" t="str">
        <f t="shared" si="0"/>
        <v/>
      </c>
      <c r="K25" s="4" t="str">
        <f t="shared" si="1"/>
        <v/>
      </c>
      <c r="L25" s="4" t="str">
        <f t="shared" si="2"/>
        <v/>
      </c>
    </row>
    <row r="26" spans="1:12" ht="17.25" x14ac:dyDescent="0.3">
      <c r="A26">
        <v>20</v>
      </c>
      <c r="B26" s="11"/>
      <c r="G26" s="3"/>
      <c r="I26" s="7" t="str">
        <f t="shared" si="3"/>
        <v/>
      </c>
      <c r="J26" s="4" t="str">
        <f t="shared" si="0"/>
        <v/>
      </c>
      <c r="K26" s="4" t="str">
        <f t="shared" si="1"/>
        <v/>
      </c>
      <c r="L26" s="4" t="str">
        <f t="shared" si="2"/>
        <v/>
      </c>
    </row>
    <row r="27" spans="1:12" ht="17.25" x14ac:dyDescent="0.3">
      <c r="A27">
        <v>21</v>
      </c>
      <c r="B27" s="11"/>
      <c r="G27" s="3"/>
      <c r="I27" s="7" t="str">
        <f t="shared" si="3"/>
        <v/>
      </c>
      <c r="J27" s="4" t="str">
        <f t="shared" si="0"/>
        <v/>
      </c>
      <c r="K27" s="4" t="str">
        <f t="shared" si="1"/>
        <v/>
      </c>
      <c r="L27" s="4" t="str">
        <f t="shared" si="2"/>
        <v/>
      </c>
    </row>
    <row r="28" spans="1:12" ht="17.25" x14ac:dyDescent="0.3">
      <c r="A28">
        <v>22</v>
      </c>
      <c r="B28" s="11"/>
      <c r="G28" s="3"/>
      <c r="I28" s="7" t="str">
        <f t="shared" si="3"/>
        <v/>
      </c>
      <c r="J28" s="4" t="str">
        <f t="shared" si="0"/>
        <v/>
      </c>
      <c r="K28" s="4" t="str">
        <f t="shared" si="1"/>
        <v/>
      </c>
      <c r="L28" s="4" t="str">
        <f t="shared" si="2"/>
        <v/>
      </c>
    </row>
    <row r="29" spans="1:12" ht="17.25" x14ac:dyDescent="0.3">
      <c r="A29">
        <v>23</v>
      </c>
      <c r="B29" s="11"/>
      <c r="G29" s="3"/>
      <c r="I29" s="7" t="str">
        <f t="shared" si="3"/>
        <v/>
      </c>
      <c r="J29" s="4" t="str">
        <f t="shared" si="0"/>
        <v/>
      </c>
      <c r="K29" s="4" t="str">
        <f t="shared" si="1"/>
        <v/>
      </c>
      <c r="L29" s="4" t="str">
        <f t="shared" si="2"/>
        <v/>
      </c>
    </row>
    <row r="30" spans="1:12" ht="17.25" x14ac:dyDescent="0.3">
      <c r="A30">
        <v>24</v>
      </c>
      <c r="B30" s="11"/>
      <c r="G30" s="3"/>
      <c r="I30" s="7" t="str">
        <f t="shared" si="3"/>
        <v/>
      </c>
      <c r="J30" s="4" t="str">
        <f t="shared" si="0"/>
        <v/>
      </c>
      <c r="K30" s="4" t="str">
        <f t="shared" si="1"/>
        <v/>
      </c>
      <c r="L30" s="4" t="str">
        <f t="shared" si="2"/>
        <v/>
      </c>
    </row>
    <row r="31" spans="1:12" ht="17.25" x14ac:dyDescent="0.3">
      <c r="A31">
        <v>25</v>
      </c>
      <c r="B31" s="11"/>
      <c r="G31" s="3"/>
      <c r="I31" s="7" t="str">
        <f t="shared" si="3"/>
        <v/>
      </c>
      <c r="J31" s="4" t="str">
        <f t="shared" si="0"/>
        <v/>
      </c>
      <c r="K31" s="4" t="str">
        <f t="shared" si="1"/>
        <v/>
      </c>
      <c r="L31" s="4" t="str">
        <f t="shared" si="2"/>
        <v/>
      </c>
    </row>
    <row r="32" spans="1:12" ht="17.25" x14ac:dyDescent="0.3">
      <c r="A32">
        <v>26</v>
      </c>
      <c r="B32" s="11"/>
      <c r="G32" s="3"/>
      <c r="I32" s="7" t="str">
        <f t="shared" si="3"/>
        <v/>
      </c>
      <c r="J32" s="4" t="str">
        <f t="shared" si="0"/>
        <v/>
      </c>
      <c r="K32" s="4" t="str">
        <f t="shared" si="1"/>
        <v/>
      </c>
      <c r="L32" s="4" t="str">
        <f t="shared" si="2"/>
        <v/>
      </c>
    </row>
    <row r="33" spans="1:12" ht="17.25" x14ac:dyDescent="0.3">
      <c r="A33">
        <v>27</v>
      </c>
      <c r="B33" s="11"/>
      <c r="G33" s="3"/>
      <c r="I33" s="7" t="str">
        <f t="shared" si="3"/>
        <v/>
      </c>
      <c r="J33" s="4" t="str">
        <f t="shared" si="0"/>
        <v/>
      </c>
      <c r="K33" s="4" t="str">
        <f t="shared" si="1"/>
        <v/>
      </c>
      <c r="L33" s="4" t="str">
        <f t="shared" si="2"/>
        <v/>
      </c>
    </row>
    <row r="34" spans="1:12" ht="17.25" x14ac:dyDescent="0.3">
      <c r="A34">
        <v>28</v>
      </c>
      <c r="B34" s="11"/>
      <c r="G34" s="3"/>
      <c r="I34" s="7" t="str">
        <f t="shared" si="3"/>
        <v/>
      </c>
      <c r="J34" s="4" t="str">
        <f t="shared" si="0"/>
        <v/>
      </c>
      <c r="K34" s="4" t="str">
        <f t="shared" si="1"/>
        <v/>
      </c>
      <c r="L34" s="4" t="str">
        <f t="shared" si="2"/>
        <v/>
      </c>
    </row>
    <row r="35" spans="1:12" ht="17.25" x14ac:dyDescent="0.3">
      <c r="A35">
        <v>29</v>
      </c>
      <c r="B35" s="11"/>
      <c r="G35" s="3"/>
      <c r="I35" s="7" t="str">
        <f t="shared" si="3"/>
        <v/>
      </c>
      <c r="J35" s="4" t="str">
        <f t="shared" si="0"/>
        <v/>
      </c>
      <c r="K35" s="4" t="str">
        <f t="shared" si="1"/>
        <v/>
      </c>
      <c r="L35" s="4" t="str">
        <f t="shared" si="2"/>
        <v/>
      </c>
    </row>
    <row r="36" spans="1:12" ht="17.25" x14ac:dyDescent="0.3">
      <c r="A36">
        <v>30</v>
      </c>
      <c r="B36" s="11"/>
      <c r="G36" s="3"/>
      <c r="I36" s="7" t="str">
        <f t="shared" si="3"/>
        <v/>
      </c>
      <c r="J36" s="4" t="str">
        <f t="shared" si="0"/>
        <v/>
      </c>
      <c r="K36" s="4" t="str">
        <f t="shared" si="1"/>
        <v/>
      </c>
      <c r="L36" s="4" t="str">
        <f t="shared" si="2"/>
        <v/>
      </c>
    </row>
    <row r="37" spans="1:12" ht="17.25" x14ac:dyDescent="0.3">
      <c r="A37">
        <v>31</v>
      </c>
      <c r="B37" s="11"/>
      <c r="G37" s="3"/>
      <c r="I37" s="7" t="str">
        <f t="shared" si="3"/>
        <v/>
      </c>
      <c r="J37" s="4" t="str">
        <f t="shared" si="0"/>
        <v/>
      </c>
      <c r="K37" s="4" t="str">
        <f t="shared" si="1"/>
        <v/>
      </c>
      <c r="L37" s="4" t="str">
        <f t="shared" si="2"/>
        <v/>
      </c>
    </row>
    <row r="38" spans="1:12" ht="17.25" x14ac:dyDescent="0.3">
      <c r="A38">
        <v>32</v>
      </c>
      <c r="B38" s="11"/>
      <c r="G38" s="3"/>
      <c r="I38" s="7" t="str">
        <f t="shared" si="3"/>
        <v/>
      </c>
      <c r="J38" s="4" t="str">
        <f t="shared" si="0"/>
        <v/>
      </c>
      <c r="K38" s="4" t="str">
        <f t="shared" si="1"/>
        <v/>
      </c>
      <c r="L38" s="4" t="str">
        <f t="shared" si="2"/>
        <v/>
      </c>
    </row>
    <row r="39" spans="1:12" ht="17.25" x14ac:dyDescent="0.3">
      <c r="A39">
        <v>33</v>
      </c>
      <c r="B39" s="11"/>
      <c r="G39" s="3"/>
      <c r="I39" s="7" t="str">
        <f t="shared" si="3"/>
        <v/>
      </c>
      <c r="J39" s="4" t="str">
        <f t="shared" si="0"/>
        <v/>
      </c>
      <c r="K39" s="4" t="str">
        <f t="shared" si="1"/>
        <v/>
      </c>
      <c r="L39" s="4" t="str">
        <f t="shared" si="2"/>
        <v/>
      </c>
    </row>
    <row r="40" spans="1:12" ht="17.25" x14ac:dyDescent="0.3">
      <c r="A40">
        <v>34</v>
      </c>
      <c r="B40" s="11"/>
      <c r="G40" s="3"/>
      <c r="I40" s="7" t="str">
        <f t="shared" si="3"/>
        <v/>
      </c>
      <c r="J40" s="4" t="str">
        <f t="shared" si="0"/>
        <v/>
      </c>
      <c r="K40" s="4" t="str">
        <f t="shared" si="1"/>
        <v/>
      </c>
      <c r="L40" s="4" t="str">
        <f t="shared" si="2"/>
        <v/>
      </c>
    </row>
    <row r="41" spans="1:12" ht="17.25" x14ac:dyDescent="0.3">
      <c r="A41">
        <v>35</v>
      </c>
      <c r="B41" s="11"/>
      <c r="G41" s="3"/>
      <c r="I41" s="7" t="str">
        <f t="shared" si="3"/>
        <v/>
      </c>
      <c r="J41" s="4" t="str">
        <f t="shared" si="0"/>
        <v/>
      </c>
      <c r="K41" s="4" t="str">
        <f t="shared" si="1"/>
        <v/>
      </c>
      <c r="L41" s="4" t="str">
        <f t="shared" si="2"/>
        <v/>
      </c>
    </row>
    <row r="42" spans="1:12" ht="17.25" x14ac:dyDescent="0.3">
      <c r="A42">
        <v>36</v>
      </c>
      <c r="B42" s="11"/>
      <c r="G42" s="3"/>
      <c r="I42" s="7" t="str">
        <f t="shared" si="3"/>
        <v/>
      </c>
      <c r="J42" s="4" t="str">
        <f t="shared" si="0"/>
        <v/>
      </c>
      <c r="K42" s="4" t="str">
        <f t="shared" si="1"/>
        <v/>
      </c>
      <c r="L42" s="4" t="str">
        <f t="shared" si="2"/>
        <v/>
      </c>
    </row>
    <row r="43" spans="1:12" ht="17.25" x14ac:dyDescent="0.3">
      <c r="A43">
        <v>37</v>
      </c>
      <c r="B43" s="11"/>
      <c r="G43" s="3"/>
      <c r="I43" s="7" t="str">
        <f t="shared" si="3"/>
        <v/>
      </c>
      <c r="J43" s="4" t="str">
        <f t="shared" si="0"/>
        <v/>
      </c>
      <c r="K43" s="4" t="str">
        <f t="shared" si="1"/>
        <v/>
      </c>
      <c r="L43" s="4" t="str">
        <f t="shared" si="2"/>
        <v/>
      </c>
    </row>
    <row r="44" spans="1:12" ht="17.25" x14ac:dyDescent="0.3">
      <c r="A44">
        <v>38</v>
      </c>
      <c r="B44" s="11"/>
      <c r="G44" s="3"/>
      <c r="I44" s="7" t="str">
        <f t="shared" si="3"/>
        <v/>
      </c>
      <c r="J44" s="4" t="str">
        <f t="shared" si="0"/>
        <v/>
      </c>
      <c r="K44" s="4" t="str">
        <f t="shared" si="1"/>
        <v/>
      </c>
      <c r="L44" s="4" t="str">
        <f t="shared" si="2"/>
        <v/>
      </c>
    </row>
    <row r="45" spans="1:12" ht="17.25" x14ac:dyDescent="0.3">
      <c r="A45">
        <v>39</v>
      </c>
      <c r="B45" s="11"/>
      <c r="G45" s="3"/>
      <c r="I45" s="7" t="str">
        <f t="shared" si="3"/>
        <v/>
      </c>
      <c r="J45" s="4" t="str">
        <f t="shared" si="0"/>
        <v/>
      </c>
      <c r="K45" s="4" t="str">
        <f t="shared" si="1"/>
        <v/>
      </c>
      <c r="L45" s="4" t="str">
        <f t="shared" si="2"/>
        <v/>
      </c>
    </row>
    <row r="46" spans="1:12" ht="17.25" x14ac:dyDescent="0.3">
      <c r="A46">
        <v>40</v>
      </c>
      <c r="B46" s="11"/>
      <c r="G46" s="3"/>
      <c r="I46" s="7" t="str">
        <f t="shared" si="3"/>
        <v/>
      </c>
      <c r="J46" s="4" t="str">
        <f t="shared" si="0"/>
        <v/>
      </c>
      <c r="K46" s="4" t="str">
        <f t="shared" si="1"/>
        <v/>
      </c>
      <c r="L46" s="4" t="str">
        <f t="shared" si="2"/>
        <v/>
      </c>
    </row>
    <row r="47" spans="1:12" ht="17.25" x14ac:dyDescent="0.3">
      <c r="A47">
        <v>41</v>
      </c>
      <c r="B47" s="11"/>
      <c r="G47" s="3"/>
      <c r="I47" s="7" t="str">
        <f t="shared" si="3"/>
        <v/>
      </c>
      <c r="J47" s="4" t="str">
        <f t="shared" si="0"/>
        <v/>
      </c>
      <c r="K47" s="4" t="str">
        <f t="shared" si="1"/>
        <v/>
      </c>
      <c r="L47" s="4" t="str">
        <f t="shared" si="2"/>
        <v/>
      </c>
    </row>
    <row r="48" spans="1:12" ht="17.25" x14ac:dyDescent="0.3">
      <c r="A48">
        <v>42</v>
      </c>
      <c r="B48" s="11"/>
      <c r="G48" s="3"/>
      <c r="I48" s="7" t="str">
        <f t="shared" si="3"/>
        <v/>
      </c>
      <c r="J48" s="4" t="str">
        <f t="shared" si="0"/>
        <v/>
      </c>
      <c r="K48" s="4" t="str">
        <f t="shared" si="1"/>
        <v/>
      </c>
      <c r="L48" s="4" t="str">
        <f t="shared" si="2"/>
        <v/>
      </c>
    </row>
    <row r="49" spans="1:12" ht="17.25" x14ac:dyDescent="0.3">
      <c r="A49">
        <v>43</v>
      </c>
      <c r="B49" s="11"/>
      <c r="G49" s="3"/>
      <c r="I49" s="7" t="str">
        <f t="shared" si="3"/>
        <v/>
      </c>
      <c r="J49" s="4" t="str">
        <f t="shared" si="0"/>
        <v/>
      </c>
      <c r="K49" s="4" t="str">
        <f t="shared" si="1"/>
        <v/>
      </c>
      <c r="L49" s="4" t="str">
        <f t="shared" si="2"/>
        <v/>
      </c>
    </row>
    <row r="50" spans="1:12" ht="17.25" x14ac:dyDescent="0.3">
      <c r="A50">
        <v>44</v>
      </c>
      <c r="B50" s="11"/>
      <c r="G50" s="3"/>
      <c r="I50" s="7" t="str">
        <f t="shared" si="3"/>
        <v/>
      </c>
      <c r="J50" s="4" t="str">
        <f t="shared" si="0"/>
        <v/>
      </c>
      <c r="K50" s="4" t="str">
        <f t="shared" si="1"/>
        <v/>
      </c>
      <c r="L50" s="4" t="str">
        <f t="shared" si="2"/>
        <v/>
      </c>
    </row>
    <row r="51" spans="1:12" ht="17.25" x14ac:dyDescent="0.3">
      <c r="A51">
        <v>45</v>
      </c>
      <c r="B51" s="11"/>
      <c r="G51" s="3"/>
      <c r="I51" s="7" t="str">
        <f t="shared" si="3"/>
        <v/>
      </c>
      <c r="J51" s="4" t="str">
        <f t="shared" si="0"/>
        <v/>
      </c>
      <c r="K51" s="4" t="str">
        <f t="shared" si="1"/>
        <v/>
      </c>
      <c r="L51" s="4" t="str">
        <f t="shared" si="2"/>
        <v/>
      </c>
    </row>
    <row r="52" spans="1:12" ht="17.25" x14ac:dyDescent="0.3">
      <c r="A52">
        <v>46</v>
      </c>
      <c r="B52" s="11"/>
      <c r="G52" s="3"/>
      <c r="I52" s="7" t="str">
        <f t="shared" si="3"/>
        <v/>
      </c>
      <c r="J52" s="4" t="str">
        <f t="shared" si="0"/>
        <v/>
      </c>
      <c r="K52" s="4" t="str">
        <f t="shared" si="1"/>
        <v/>
      </c>
      <c r="L52" s="4" t="str">
        <f t="shared" si="2"/>
        <v/>
      </c>
    </row>
    <row r="53" spans="1:12" ht="17.25" x14ac:dyDescent="0.3">
      <c r="A53">
        <v>47</v>
      </c>
      <c r="B53" s="11"/>
      <c r="G53" s="3"/>
      <c r="I53" s="7" t="str">
        <f t="shared" si="3"/>
        <v/>
      </c>
      <c r="J53" s="4" t="str">
        <f t="shared" si="0"/>
        <v/>
      </c>
      <c r="K53" s="4" t="str">
        <f t="shared" si="1"/>
        <v/>
      </c>
      <c r="L53" s="4" t="str">
        <f t="shared" si="2"/>
        <v/>
      </c>
    </row>
    <row r="54" spans="1:12" ht="17.25" x14ac:dyDescent="0.3">
      <c r="A54">
        <v>48</v>
      </c>
      <c r="B54" s="11"/>
      <c r="G54" s="3"/>
      <c r="I54" s="7" t="str">
        <f t="shared" si="3"/>
        <v/>
      </c>
      <c r="J54" s="4" t="str">
        <f t="shared" si="0"/>
        <v/>
      </c>
      <c r="K54" s="4" t="str">
        <f t="shared" si="1"/>
        <v/>
      </c>
      <c r="L54" s="4" t="str">
        <f t="shared" si="2"/>
        <v/>
      </c>
    </row>
    <row r="55" spans="1:12" ht="17.25" x14ac:dyDescent="0.3">
      <c r="A55">
        <v>49</v>
      </c>
      <c r="B55" s="11"/>
      <c r="G55" s="3"/>
      <c r="I55" s="7" t="str">
        <f t="shared" si="3"/>
        <v/>
      </c>
      <c r="J55" s="4" t="str">
        <f t="shared" si="0"/>
        <v/>
      </c>
      <c r="K55" s="4" t="str">
        <f t="shared" si="1"/>
        <v/>
      </c>
      <c r="L55" s="4" t="str">
        <f t="shared" si="2"/>
        <v/>
      </c>
    </row>
    <row r="56" spans="1:12" ht="17.25" x14ac:dyDescent="0.3">
      <c r="A56">
        <v>50</v>
      </c>
      <c r="B56" s="11"/>
      <c r="G56" s="3"/>
      <c r="I56" s="7" t="str">
        <f t="shared" si="3"/>
        <v/>
      </c>
      <c r="J56" s="4" t="str">
        <f t="shared" si="0"/>
        <v/>
      </c>
      <c r="K56" s="4" t="str">
        <f t="shared" si="1"/>
        <v/>
      </c>
      <c r="L56" s="4" t="str">
        <f t="shared" si="2"/>
        <v/>
      </c>
    </row>
    <row r="57" spans="1:12" ht="17.25" x14ac:dyDescent="0.3">
      <c r="A57">
        <v>51</v>
      </c>
      <c r="B57" s="11"/>
      <c r="G57" s="3"/>
      <c r="I57" s="7" t="str">
        <f t="shared" si="3"/>
        <v/>
      </c>
      <c r="J57" s="4" t="str">
        <f t="shared" si="0"/>
        <v/>
      </c>
      <c r="K57" s="4" t="str">
        <f t="shared" si="1"/>
        <v/>
      </c>
      <c r="L57" s="4" t="str">
        <f t="shared" si="2"/>
        <v/>
      </c>
    </row>
    <row r="58" spans="1:12" ht="17.25" x14ac:dyDescent="0.3">
      <c r="A58">
        <v>52</v>
      </c>
      <c r="B58" s="11"/>
      <c r="G58" s="3"/>
      <c r="I58" s="7" t="str">
        <f t="shared" si="3"/>
        <v/>
      </c>
      <c r="J58" s="4" t="str">
        <f t="shared" si="0"/>
        <v/>
      </c>
      <c r="K58" s="4" t="str">
        <f t="shared" si="1"/>
        <v/>
      </c>
      <c r="L58" s="4" t="str">
        <f t="shared" si="2"/>
        <v/>
      </c>
    </row>
    <row r="59" spans="1:12" ht="17.25" x14ac:dyDescent="0.3">
      <c r="A59">
        <v>53</v>
      </c>
      <c r="B59" s="11"/>
      <c r="G59" s="3"/>
      <c r="I59" s="7" t="str">
        <f t="shared" si="3"/>
        <v/>
      </c>
      <c r="J59" s="4" t="str">
        <f t="shared" si="0"/>
        <v/>
      </c>
      <c r="K59" s="4" t="str">
        <f t="shared" si="1"/>
        <v/>
      </c>
      <c r="L59" s="4" t="str">
        <f t="shared" si="2"/>
        <v/>
      </c>
    </row>
    <row r="60" spans="1:12" ht="17.25" x14ac:dyDescent="0.3">
      <c r="A60">
        <v>54</v>
      </c>
      <c r="B60" s="11"/>
      <c r="G60" s="3"/>
      <c r="I60" s="7" t="str">
        <f t="shared" si="3"/>
        <v/>
      </c>
      <c r="J60" s="4" t="str">
        <f t="shared" si="0"/>
        <v/>
      </c>
      <c r="K60" s="4" t="str">
        <f t="shared" si="1"/>
        <v/>
      </c>
      <c r="L60" s="4" t="str">
        <f t="shared" si="2"/>
        <v/>
      </c>
    </row>
    <row r="61" spans="1:12" ht="17.25" x14ac:dyDescent="0.3">
      <c r="A61">
        <v>55</v>
      </c>
      <c r="B61" s="11"/>
      <c r="G61" s="3"/>
      <c r="I61" s="7" t="str">
        <f t="shared" si="3"/>
        <v/>
      </c>
      <c r="J61" s="4" t="str">
        <f t="shared" si="0"/>
        <v/>
      </c>
      <c r="K61" s="4" t="str">
        <f t="shared" si="1"/>
        <v/>
      </c>
      <c r="L61" s="4" t="str">
        <f t="shared" si="2"/>
        <v/>
      </c>
    </row>
    <row r="62" spans="1:12" ht="17.25" x14ac:dyDescent="0.3">
      <c r="A62">
        <v>56</v>
      </c>
      <c r="B62" s="11"/>
      <c r="G62" s="3"/>
      <c r="I62" s="7" t="str">
        <f t="shared" si="3"/>
        <v/>
      </c>
      <c r="J62" s="4" t="str">
        <f t="shared" si="0"/>
        <v/>
      </c>
      <c r="K62" s="4" t="str">
        <f t="shared" si="1"/>
        <v/>
      </c>
      <c r="L62" s="4" t="str">
        <f t="shared" si="2"/>
        <v/>
      </c>
    </row>
    <row r="63" spans="1:12" ht="17.25" x14ac:dyDescent="0.3">
      <c r="A63">
        <v>57</v>
      </c>
      <c r="B63" s="11"/>
      <c r="G63" s="3"/>
      <c r="I63" s="7" t="str">
        <f t="shared" si="3"/>
        <v/>
      </c>
      <c r="J63" s="4" t="str">
        <f t="shared" si="0"/>
        <v/>
      </c>
      <c r="K63" s="4" t="str">
        <f t="shared" si="1"/>
        <v/>
      </c>
      <c r="L63" s="4" t="str">
        <f t="shared" si="2"/>
        <v/>
      </c>
    </row>
    <row r="64" spans="1:12" ht="17.25" x14ac:dyDescent="0.3">
      <c r="A64">
        <v>58</v>
      </c>
      <c r="B64" s="11"/>
      <c r="G64" s="3"/>
      <c r="I64" s="7" t="str">
        <f t="shared" si="3"/>
        <v/>
      </c>
      <c r="J64" s="4" t="str">
        <f t="shared" si="0"/>
        <v/>
      </c>
      <c r="K64" s="4" t="str">
        <f t="shared" si="1"/>
        <v/>
      </c>
      <c r="L64" s="4" t="str">
        <f t="shared" si="2"/>
        <v/>
      </c>
    </row>
    <row r="65" spans="1:12" ht="17.25" x14ac:dyDescent="0.3">
      <c r="A65">
        <v>59</v>
      </c>
      <c r="B65" s="11"/>
      <c r="G65" s="3"/>
      <c r="I65" s="7" t="str">
        <f t="shared" si="3"/>
        <v/>
      </c>
      <c r="J65" s="4" t="str">
        <f t="shared" si="0"/>
        <v/>
      </c>
      <c r="K65" s="4" t="str">
        <f t="shared" si="1"/>
        <v/>
      </c>
      <c r="L65" s="4" t="str">
        <f t="shared" si="2"/>
        <v/>
      </c>
    </row>
    <row r="66" spans="1:12" ht="17.25" x14ac:dyDescent="0.3">
      <c r="A66">
        <v>60</v>
      </c>
      <c r="B66" s="11"/>
      <c r="G66" s="3"/>
      <c r="I66" s="7" t="str">
        <f t="shared" si="3"/>
        <v/>
      </c>
      <c r="J66" s="4" t="str">
        <f t="shared" si="0"/>
        <v/>
      </c>
      <c r="K66" s="4" t="str">
        <f t="shared" si="1"/>
        <v/>
      </c>
      <c r="L66" s="4" t="str">
        <f t="shared" si="2"/>
        <v/>
      </c>
    </row>
    <row r="67" spans="1:12" ht="17.25" x14ac:dyDescent="0.3">
      <c r="A67">
        <v>61</v>
      </c>
      <c r="B67" s="11"/>
      <c r="G67" s="3"/>
      <c r="I67" s="7" t="str">
        <f t="shared" si="3"/>
        <v/>
      </c>
      <c r="J67" s="4" t="str">
        <f t="shared" si="0"/>
        <v/>
      </c>
      <c r="K67" s="4" t="str">
        <f t="shared" si="1"/>
        <v/>
      </c>
      <c r="L67" s="4" t="str">
        <f t="shared" si="2"/>
        <v/>
      </c>
    </row>
    <row r="68" spans="1:12" ht="17.25" x14ac:dyDescent="0.3">
      <c r="A68">
        <v>62</v>
      </c>
      <c r="B68" s="11"/>
      <c r="G68" s="3"/>
      <c r="I68" s="7" t="str">
        <f t="shared" si="3"/>
        <v/>
      </c>
      <c r="J68" s="4" t="str">
        <f t="shared" si="0"/>
        <v/>
      </c>
      <c r="K68" s="4" t="str">
        <f t="shared" si="1"/>
        <v/>
      </c>
      <c r="L68" s="4" t="str">
        <f t="shared" si="2"/>
        <v/>
      </c>
    </row>
    <row r="69" spans="1:12" ht="17.25" x14ac:dyDescent="0.3">
      <c r="A69">
        <v>63</v>
      </c>
      <c r="B69" s="11"/>
      <c r="G69" s="3"/>
      <c r="I69" s="7" t="str">
        <f t="shared" si="3"/>
        <v/>
      </c>
      <c r="J69" s="4" t="str">
        <f t="shared" si="0"/>
        <v/>
      </c>
      <c r="K69" s="4" t="str">
        <f t="shared" si="1"/>
        <v/>
      </c>
      <c r="L69" s="4" t="str">
        <f t="shared" si="2"/>
        <v/>
      </c>
    </row>
    <row r="70" spans="1:12" ht="17.25" x14ac:dyDescent="0.3">
      <c r="A70">
        <v>64</v>
      </c>
      <c r="B70" s="11"/>
      <c r="G70" s="3"/>
      <c r="I70" s="7" t="str">
        <f t="shared" si="3"/>
        <v/>
      </c>
      <c r="J70" s="4" t="str">
        <f t="shared" si="0"/>
        <v/>
      </c>
      <c r="K70" s="4" t="str">
        <f t="shared" si="1"/>
        <v/>
      </c>
      <c r="L70" s="4" t="str">
        <f t="shared" si="2"/>
        <v/>
      </c>
    </row>
    <row r="71" spans="1:12" ht="17.25" x14ac:dyDescent="0.3">
      <c r="A71">
        <v>65</v>
      </c>
      <c r="B71" s="11"/>
      <c r="G71" s="3"/>
      <c r="I71" s="7" t="str">
        <f t="shared" si="3"/>
        <v/>
      </c>
      <c r="J71" s="4" t="str">
        <f t="shared" si="0"/>
        <v/>
      </c>
      <c r="K71" s="4" t="str">
        <f t="shared" si="1"/>
        <v/>
      </c>
      <c r="L71" s="4" t="str">
        <f t="shared" si="2"/>
        <v/>
      </c>
    </row>
    <row r="72" spans="1:12" ht="17.25" x14ac:dyDescent="0.3">
      <c r="A72">
        <v>66</v>
      </c>
      <c r="B72" s="11"/>
      <c r="G72" s="3"/>
      <c r="I72" s="7" t="str">
        <f t="shared" ref="I72:I81" si="4">IF(G72="","",(YEAR(AC$5)-YEAR(G72)))</f>
        <v/>
      </c>
      <c r="J72" s="4" t="str">
        <f t="shared" ref="J72:J81" si="5">IF(G72="","",IF(I72&lt;60,(IF(H72&lt;21,100,200)),IF(H72&lt;21,50,100)))</f>
        <v/>
      </c>
      <c r="K72" s="4" t="str">
        <f t="shared" ref="K72:K81" si="6">IF(G72="","",IF(I72&lt;60,(IF(H72&lt;21,120,240)),IF(H72&lt;21,60,120)))</f>
        <v/>
      </c>
      <c r="L72" s="4" t="str">
        <f t="shared" ref="L72:L81" si="7">IF(G72="","",IF(I72&lt;60,(IF(H72&lt;21,140,280)),IF(H72&lt;21,70,140)))</f>
        <v/>
      </c>
    </row>
    <row r="73" spans="1:12" ht="17.25" x14ac:dyDescent="0.3">
      <c r="A73">
        <v>67</v>
      </c>
      <c r="B73" s="11"/>
      <c r="G73" s="3"/>
      <c r="I73" s="7" t="str">
        <f t="shared" si="4"/>
        <v/>
      </c>
      <c r="J73" s="4" t="str">
        <f t="shared" si="5"/>
        <v/>
      </c>
      <c r="K73" s="4" t="str">
        <f t="shared" si="6"/>
        <v/>
      </c>
      <c r="L73" s="4" t="str">
        <f t="shared" si="7"/>
        <v/>
      </c>
    </row>
    <row r="74" spans="1:12" ht="17.25" x14ac:dyDescent="0.3">
      <c r="A74">
        <v>68</v>
      </c>
      <c r="B74" s="11"/>
      <c r="G74" s="3"/>
      <c r="I74" s="7" t="str">
        <f t="shared" si="4"/>
        <v/>
      </c>
      <c r="J74" s="4" t="str">
        <f t="shared" si="5"/>
        <v/>
      </c>
      <c r="K74" s="4" t="str">
        <f t="shared" si="6"/>
        <v/>
      </c>
      <c r="L74" s="4" t="str">
        <f t="shared" si="7"/>
        <v/>
      </c>
    </row>
    <row r="75" spans="1:12" ht="17.25" x14ac:dyDescent="0.3">
      <c r="A75">
        <v>69</v>
      </c>
      <c r="B75" s="11"/>
      <c r="G75" s="3"/>
      <c r="I75" s="7" t="str">
        <f t="shared" si="4"/>
        <v/>
      </c>
      <c r="J75" s="4" t="str">
        <f t="shared" si="5"/>
        <v/>
      </c>
      <c r="K75" s="4" t="str">
        <f t="shared" si="6"/>
        <v/>
      </c>
      <c r="L75" s="4" t="str">
        <f t="shared" si="7"/>
        <v/>
      </c>
    </row>
    <row r="76" spans="1:12" ht="17.25" x14ac:dyDescent="0.3">
      <c r="A76">
        <v>70</v>
      </c>
      <c r="B76" s="11"/>
      <c r="G76" s="3"/>
      <c r="I76" s="7" t="str">
        <f t="shared" si="4"/>
        <v/>
      </c>
      <c r="J76" s="4" t="str">
        <f t="shared" si="5"/>
        <v/>
      </c>
      <c r="K76" s="4" t="str">
        <f t="shared" si="6"/>
        <v/>
      </c>
      <c r="L76" s="4" t="str">
        <f t="shared" si="7"/>
        <v/>
      </c>
    </row>
    <row r="77" spans="1:12" ht="17.25" x14ac:dyDescent="0.3">
      <c r="A77">
        <v>71</v>
      </c>
      <c r="B77" s="11"/>
      <c r="G77" s="3"/>
      <c r="I77" s="7" t="str">
        <f t="shared" si="4"/>
        <v/>
      </c>
      <c r="J77" s="4" t="str">
        <f t="shared" si="5"/>
        <v/>
      </c>
      <c r="K77" s="4" t="str">
        <f t="shared" si="6"/>
        <v/>
      </c>
      <c r="L77" s="4" t="str">
        <f t="shared" si="7"/>
        <v/>
      </c>
    </row>
    <row r="78" spans="1:12" ht="17.25" x14ac:dyDescent="0.3">
      <c r="A78">
        <v>72</v>
      </c>
      <c r="B78" s="11"/>
      <c r="G78" s="3"/>
      <c r="I78" s="7" t="str">
        <f t="shared" si="4"/>
        <v/>
      </c>
      <c r="J78" s="4" t="str">
        <f t="shared" si="5"/>
        <v/>
      </c>
      <c r="K78" s="4" t="str">
        <f t="shared" si="6"/>
        <v/>
      </c>
      <c r="L78" s="4" t="str">
        <f t="shared" si="7"/>
        <v/>
      </c>
    </row>
    <row r="79" spans="1:12" ht="17.25" x14ac:dyDescent="0.3">
      <c r="A79">
        <v>73</v>
      </c>
      <c r="B79" s="11"/>
      <c r="G79" s="3"/>
      <c r="I79" s="7" t="str">
        <f t="shared" si="4"/>
        <v/>
      </c>
      <c r="J79" s="4" t="str">
        <f t="shared" si="5"/>
        <v/>
      </c>
      <c r="K79" s="4" t="str">
        <f t="shared" si="6"/>
        <v/>
      </c>
      <c r="L79" s="4" t="str">
        <f t="shared" si="7"/>
        <v/>
      </c>
    </row>
    <row r="80" spans="1:12" ht="17.25" x14ac:dyDescent="0.3">
      <c r="A80">
        <v>74</v>
      </c>
      <c r="B80" s="11"/>
      <c r="G80" s="3"/>
      <c r="I80" s="7" t="str">
        <f t="shared" si="4"/>
        <v/>
      </c>
      <c r="J80" s="4" t="str">
        <f t="shared" si="5"/>
        <v/>
      </c>
      <c r="K80" s="4" t="str">
        <f t="shared" si="6"/>
        <v/>
      </c>
      <c r="L80" s="4" t="str">
        <f t="shared" si="7"/>
        <v/>
      </c>
    </row>
    <row r="81" spans="1:12" ht="17.25" x14ac:dyDescent="0.3">
      <c r="A81">
        <v>75</v>
      </c>
      <c r="B81" s="11"/>
      <c r="G81" s="3"/>
      <c r="I81" s="7" t="str">
        <f t="shared" si="4"/>
        <v/>
      </c>
      <c r="J81" s="4" t="str">
        <f t="shared" si="5"/>
        <v/>
      </c>
      <c r="K81" s="4" t="str">
        <f t="shared" si="6"/>
        <v/>
      </c>
      <c r="L81" s="4" t="str">
        <f t="shared" si="7"/>
        <v/>
      </c>
    </row>
    <row r="82" spans="1:12" x14ac:dyDescent="0.25">
      <c r="J82" s="4">
        <f>SUM(J7:J81)</f>
        <v>0</v>
      </c>
      <c r="K82" s="4">
        <f>SUM(K7:K81)</f>
        <v>0</v>
      </c>
      <c r="L82" s="4">
        <f>SUM(L7:L81)</f>
        <v>0</v>
      </c>
    </row>
  </sheetData>
  <dataValidations count="1">
    <dataValidation type="list" allowBlank="1" showInputMessage="1" showErrorMessage="1" sqref="H6:H34" xr:uid="{00000000-0002-0000-0000-000000000000}">
      <formula1>$AB$5:$AB$8</formula1>
    </dataValidation>
  </dataValidations>
  <hyperlinks>
    <hyperlink ref="E6" r:id="rId1" xr:uid="{8DE0AA66-8BC0-492C-BBB8-E2D7C75B317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26 MIB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Maratona Blumenau</dc:title>
  <cp:lastModifiedBy>Douglas Guironi Guaitorini Novelletto</cp:lastModifiedBy>
  <dcterms:created xsi:type="dcterms:W3CDTF">2023-10-05T12:26:23Z</dcterms:created>
  <dcterms:modified xsi:type="dcterms:W3CDTF">2023-10-06T12:25:20Z</dcterms:modified>
</cp:coreProperties>
</file>